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>
    <mc:Choice Requires="x15">
      <x15ac:absPath xmlns:x15ac="http://schemas.microsoft.com/office/spreadsheetml/2010/11/ac" url="\\pc-026-018\共有\■■■■■■■■■令和7年度事業\01₋移住定住促進事業\12)移住サポート\要項・様式\要綱修正案\"/>
    </mc:Choice>
  </mc:AlternateContent>
  <xr:revisionPtr revIDLastSave="0" documentId="13_ncr:1_{230D365A-9E9C-4FCE-93C3-9A51F5BB96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7" r:id="rId1"/>
  </sheets>
  <definedNames>
    <definedName name="_xlnm.Print_Area" localSheetId="0">様式!$A$1:$CN$77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21" i="7" l="1" a="1"/>
  <c r="BT21" i="7" s="1"/>
  <c r="BT34" i="7" a="1"/>
  <c r="BT34" i="7" s="1"/>
  <c r="BT26" i="7" a="1"/>
  <c r="BT26" i="7" s="1"/>
  <c r="BT39" i="7"/>
  <c r="BT40" i="7" s="1"/>
  <c r="BP39" i="7"/>
  <c r="BP40" i="7" s="1"/>
  <c r="BT32" i="7"/>
  <c r="BT33" i="7" s="1"/>
  <c r="BP32" i="7"/>
  <c r="BP33" i="7" s="1"/>
  <c r="BP35" i="7" s="1"/>
  <c r="BP27" i="7"/>
  <c r="BT25" i="7"/>
  <c r="BP22" i="7"/>
  <c r="BT20" i="7"/>
  <c r="BT22" i="7" l="1"/>
  <c r="BT27" i="7"/>
  <c r="BT35" i="7"/>
  <c r="BT42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<sst xmlns="http://schemas.openxmlformats.org/spreadsheetml/2006/main" count="91" uniqueCount="70">
  <si>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</si>
  <si>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</si>
  <si>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</si>
  <si>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</si>
  <si>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</si>
  <si>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</si>
  <si>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</si>
  <si>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</si>
  <si>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□算出根拠</t>
    <rPh sb="1" eb="3">
      <t>サンシュツ</t>
    </rPh>
    <rPh sb="3" eb="5">
      <t>コンキョ</t>
    </rPh>
    <phoneticPr fontId="2"/>
  </si>
  <si>
    <t>記</t>
    <rPh sb="0" eb="1">
      <t>キ</t>
    </rPh>
    <phoneticPr fontId="2"/>
  </si>
  <si>
    <t>（宛先）　松　山　市　長　</t>
    <rPh sb="1" eb="3">
      <t>アテサキ</t>
    </rPh>
    <rPh sb="5" eb="6">
      <t>マツ</t>
    </rPh>
    <rPh sb="7" eb="8">
      <t>ヤマ</t>
    </rPh>
    <rPh sb="9" eb="10">
      <t>シ</t>
    </rPh>
    <rPh sb="11" eb="12">
      <t>チョウ</t>
    </rPh>
    <phoneticPr fontId="2"/>
  </si>
  <si>
    <t>滞在日程</t>
    <rPh sb="0" eb="2">
      <t>タイザイ</t>
    </rPh>
    <rPh sb="2" eb="4">
      <t>ニッテイ</t>
    </rPh>
    <phoneticPr fontId="2"/>
  </si>
  <si>
    <t>□滞在時の目的・内容</t>
    <rPh sb="1" eb="3">
      <t>タイザイ</t>
    </rPh>
    <rPh sb="3" eb="4">
      <t>ジ</t>
    </rPh>
    <rPh sb="5" eb="7">
      <t>モクテキ</t>
    </rPh>
    <rPh sb="8" eb="10">
      <t>ナイヨウ</t>
    </rPh>
    <phoneticPr fontId="2"/>
  </si>
  <si>
    <t>具体的な内容・
行程・訪問先</t>
    <rPh sb="0" eb="3">
      <t>グタイテキ</t>
    </rPh>
    <rPh sb="4" eb="6">
      <t>ナイヨウ</t>
    </rPh>
    <rPh sb="8" eb="10">
      <t>コウテイ</t>
    </rPh>
    <rPh sb="11" eb="14">
      <t>ホウモンサキ</t>
    </rPh>
    <phoneticPr fontId="2"/>
  </si>
  <si>
    <t xml:space="preserve">具体的な相談内容
</t>
    <rPh sb="0" eb="3">
      <t>グタイテキ</t>
    </rPh>
    <rPh sb="4" eb="8">
      <t>ソウダンナイヨウ</t>
    </rPh>
    <phoneticPr fontId="2"/>
  </si>
  <si>
    <t>滞在時の目的
（複数可）</t>
    <phoneticPr fontId="2"/>
  </si>
  <si>
    <t>⑫　⑪の１／２</t>
    <phoneticPr fontId="2"/>
  </si>
  <si>
    <t>⑭　補助額（⑫又は⑬の金額が低い方）</t>
    <rPh sb="2" eb="4">
      <t>ホジョ</t>
    </rPh>
    <rPh sb="4" eb="5">
      <t>ガク</t>
    </rPh>
    <phoneticPr fontId="2"/>
  </si>
  <si>
    <t>⑬　補助額の上限
　（１人の場合は５，０００円、２人以上の場合は１０，０００円）</t>
    <rPh sb="2" eb="5">
      <t>ホジョガク</t>
    </rPh>
    <rPh sb="6" eb="8">
      <t>ジョウゲン</t>
    </rPh>
    <phoneticPr fontId="2"/>
  </si>
  <si>
    <t>②　①の１／２</t>
    <phoneticPr fontId="2"/>
  </si>
  <si>
    <t>③　補助額の上限
　（１人の場合は１０，０００円、２人以上の場合は１５，０００円）</t>
    <rPh sb="2" eb="5">
      <t>ホジョガク</t>
    </rPh>
    <rPh sb="6" eb="8">
      <t>ジョウゲン</t>
    </rPh>
    <phoneticPr fontId="2"/>
  </si>
  <si>
    <t>④　補助額（②又は③の金額が低い方）</t>
    <rPh sb="2" eb="4">
      <t>ホジョ</t>
    </rPh>
    <rPh sb="4" eb="5">
      <t>ガク</t>
    </rPh>
    <phoneticPr fontId="2"/>
  </si>
  <si>
    <t>⑥　⑤の１／２</t>
    <phoneticPr fontId="2"/>
  </si>
  <si>
    <t>⑦　補助額の上限
　（１人の場合は５，０００円、２人以上の場合は１０，０００円）</t>
    <rPh sb="2" eb="5">
      <t>ホジョガク</t>
    </rPh>
    <rPh sb="6" eb="8">
      <t>ジョウゲン</t>
    </rPh>
    <phoneticPr fontId="2"/>
  </si>
  <si>
    <t>⑧　補助額（⑥又は⑦の金額が低い方）</t>
    <rPh sb="2" eb="4">
      <t>ホジョ</t>
    </rPh>
    <rPh sb="4" eb="5">
      <t>ガク</t>
    </rPh>
    <phoneticPr fontId="2"/>
  </si>
  <si>
    <t>⑨　宿泊費</t>
    <rPh sb="2" eb="5">
      <t>シュクハクヒ</t>
    </rPh>
    <phoneticPr fontId="2"/>
  </si>
  <si>
    <t>⑰　補助額（⑮又は５，０００円の金額が低い方）</t>
    <rPh sb="7" eb="8">
      <t>マタ</t>
    </rPh>
    <rPh sb="16" eb="18">
      <t>キンガク</t>
    </rPh>
    <rPh sb="19" eb="20">
      <t>ヒク</t>
    </rPh>
    <rPh sb="21" eb="22">
      <t>ホウ</t>
    </rPh>
    <phoneticPr fontId="2"/>
  </si>
  <si>
    <t>●補助合計額（④，⑧，⑭，⑰の合計）</t>
    <rPh sb="3" eb="6">
      <t>ゴウケイガク</t>
    </rPh>
    <rPh sb="15" eb="17">
      <t>ゴウケイ</t>
    </rPh>
    <phoneticPr fontId="2"/>
  </si>
  <si>
    <t>補助金利用者数</t>
    <rPh sb="0" eb="3">
      <t>ホジョキン</t>
    </rPh>
    <rPh sb="3" eb="6">
      <t>リヨウシャ</t>
    </rPh>
    <rPh sb="6" eb="7">
      <t>スウ</t>
    </rPh>
    <phoneticPr fontId="2"/>
  </si>
  <si>
    <t>まつやまお試し滞在補助金実績報告書</t>
    <phoneticPr fontId="2"/>
  </si>
  <si>
    <t>【ツアーパックを利用した場合】</t>
    <rPh sb="8" eb="10">
      <t>リヨウ</t>
    </rPh>
    <rPh sb="12" eb="14">
      <t>バアイ</t>
    </rPh>
    <phoneticPr fontId="2"/>
  </si>
  <si>
    <t>□滞在時のまつやま移住相談窓口の利用実績</t>
    <phoneticPr fontId="2"/>
  </si>
  <si>
    <t>移住アドバイザー</t>
    <rPh sb="0" eb="2">
      <t>イジュウ</t>
    </rPh>
    <phoneticPr fontId="2"/>
  </si>
  <si>
    <t>□同席した</t>
    <rPh sb="1" eb="3">
      <t>ドウセキ</t>
    </rPh>
    <phoneticPr fontId="2"/>
  </si>
  <si>
    <t>□同席していない</t>
    <rPh sb="1" eb="3">
      <t>ドウセキ</t>
    </rPh>
    <phoneticPr fontId="2"/>
  </si>
  <si>
    <t>□訪問した相手方の概要及び面会事項</t>
    <rPh sb="1" eb="3">
      <t>ホウモン</t>
    </rPh>
    <rPh sb="5" eb="8">
      <t>アイテガタ</t>
    </rPh>
    <rPh sb="9" eb="11">
      <t>ガイヨウ</t>
    </rPh>
    <rPh sb="11" eb="12">
      <t>オヨ</t>
    </rPh>
    <rPh sb="13" eb="15">
      <t>メンカイ</t>
    </rPh>
    <rPh sb="15" eb="17">
      <t>ジコウ</t>
    </rPh>
    <phoneticPr fontId="2"/>
  </si>
  <si>
    <t>訪問日</t>
    <rPh sb="0" eb="3">
      <t>ホウモンビ</t>
    </rPh>
    <phoneticPr fontId="2"/>
  </si>
  <si>
    <t>所属団体等</t>
    <rPh sb="0" eb="4">
      <t>ショゾクダンタイ</t>
    </rPh>
    <rPh sb="4" eb="5">
      <t>トウ</t>
    </rPh>
    <phoneticPr fontId="2"/>
  </si>
  <si>
    <t>連絡先</t>
    <rPh sb="0" eb="2">
      <t>レンラク</t>
    </rPh>
    <rPh sb="2" eb="3">
      <t>サキ</t>
    </rPh>
    <phoneticPr fontId="2"/>
  </si>
  <si>
    <t>相談内容</t>
    <rPh sb="0" eb="2">
      <t>ソウダン</t>
    </rPh>
    <rPh sb="2" eb="4">
      <t>ナイヨウ</t>
    </rPh>
    <phoneticPr fontId="2"/>
  </si>
  <si>
    <t>□補助金利用者</t>
    <rPh sb="1" eb="4">
      <t>ホジョキン</t>
    </rPh>
    <rPh sb="4" eb="7">
      <t>リヨウシャ</t>
    </rPh>
    <phoneticPr fontId="2"/>
  </si>
  <si>
    <t>⑪　宿泊費と交通費の合計額</t>
    <rPh sb="2" eb="5">
      <t>シュクハクヒ</t>
    </rPh>
    <rPh sb="10" eb="13">
      <t>ゴウケイガク</t>
    </rPh>
    <phoneticPr fontId="2"/>
  </si>
  <si>
    <t>□仕事の相談</t>
    <rPh sb="4" eb="6">
      <t>ソウダン</t>
    </rPh>
    <phoneticPr fontId="2"/>
  </si>
  <si>
    <t>□住まいの相談</t>
    <rPh sb="5" eb="7">
      <t>ソウダン</t>
    </rPh>
    <phoneticPr fontId="2"/>
  </si>
  <si>
    <t>利用日時</t>
    <phoneticPr fontId="2"/>
  </si>
  <si>
    <t>　まつやまお試し滞在補助金交付要綱第９条の規定により，下記のとおり実績を報告します。</t>
    <phoneticPr fontId="2"/>
  </si>
  <si>
    <t>様式第５号（第９条関係）</t>
    <phoneticPr fontId="2"/>
  </si>
  <si>
    <t>【ア　パッケージツアーを利用した場合】</t>
    <phoneticPr fontId="2"/>
  </si>
  <si>
    <t>【イ　パッケージツアーを利用していない場合】</t>
    <phoneticPr fontId="2"/>
  </si>
  <si>
    <t>電話番号</t>
    <rPh sb="0" eb="4">
      <t>デンワバンゴウ</t>
    </rPh>
    <phoneticPr fontId="2"/>
  </si>
  <si>
    <t>e-mail</t>
    <phoneticPr fontId="2"/>
  </si>
  <si>
    <t>　　　年　　　月　　　日</t>
    <rPh sb="0" eb="1">
      <t>ネン</t>
    </rPh>
    <rPh sb="4" eb="5">
      <t>ガツ</t>
    </rPh>
    <rPh sb="8" eb="9">
      <t>ニチ</t>
    </rPh>
    <phoneticPr fontId="2"/>
  </si>
  <si>
    <t>住所</t>
    <phoneticPr fontId="2"/>
  </si>
  <si>
    <t>申請者名</t>
    <rPh sb="0" eb="4">
      <t>シンセイシャメイ</t>
    </rPh>
    <phoneticPr fontId="2"/>
  </si>
  <si>
    <t>訪問終了後に、松山市が訪問の相手方に対して訪問の事実等を確認できるように、連絡先は正</t>
    <rPh sb="7" eb="9">
      <t>マツヤマ</t>
    </rPh>
    <phoneticPr fontId="2"/>
  </si>
  <si>
    <t>確に記載してください。訪問時に名刺等をもらうなどして確認し、報告の際には必ず記入し，</t>
    <phoneticPr fontId="2"/>
  </si>
  <si>
    <t>併せて名刺等の写しも添付してください。</t>
    <phoneticPr fontId="2"/>
  </si>
  <si>
    <t>領収書(氏名，日付，領収印等があるものに限ります。)又はこれに類する書類がない場合に</t>
    <rPh sb="0" eb="3">
      <t>リョウシュウショ</t>
    </rPh>
    <rPh sb="4" eb="6">
      <t>シメイ</t>
    </rPh>
    <rPh sb="7" eb="9">
      <t>ヒヅケ</t>
    </rPh>
    <rPh sb="10" eb="12">
      <t>リョウシュウ</t>
    </rPh>
    <rPh sb="12" eb="13">
      <t>イン</t>
    </rPh>
    <rPh sb="13" eb="14">
      <t>トウ</t>
    </rPh>
    <rPh sb="20" eb="21">
      <t>カギ</t>
    </rPh>
    <rPh sb="26" eb="27">
      <t>マタ</t>
    </rPh>
    <rPh sb="31" eb="32">
      <t>ルイ</t>
    </rPh>
    <rPh sb="34" eb="36">
      <t>ショルイ</t>
    </rPh>
    <phoneticPr fontId="2"/>
  </si>
  <si>
    <t>は，補助対象外経費として取り扱います。</t>
    <phoneticPr fontId="2"/>
  </si>
  <si>
    <t>○：○○</t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</si>
  <si>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</si>
  <si>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⑩　交通費（往復分）</t>
    <rPh sb="2" eb="5">
      <t>コウツウヒ</t>
    </rPh>
    <rPh sb="6" eb="8">
      <t>オウフク</t>
    </rPh>
    <rPh sb="8" eb="9">
      <t>ブン</t>
    </rPh>
    <phoneticPr fontId="2"/>
  </si>
  <si>
    <t>人</t>
    <phoneticPr fontId="2"/>
  </si>
  <si>
    <t>⑯　⑮の１／２</t>
    <phoneticPr fontId="2"/>
  </si>
  <si>
    <t>【ウ　市内移動費（ア(ｱ)の場合を除く）】</t>
    <rPh sb="3" eb="8">
      <t>シナイイドウヒ</t>
    </rPh>
    <phoneticPr fontId="2"/>
  </si>
  <si>
    <t>①　(ｱ)市内移動費を含むパック料金</t>
    <rPh sb="16" eb="18">
      <t>リョウキン</t>
    </rPh>
    <phoneticPr fontId="2"/>
  </si>
  <si>
    <t>⑤　(ｲ)市内移動費を含まないパック料金</t>
    <phoneticPr fontId="2"/>
  </si>
  <si>
    <t>⑮　市内移動費</t>
    <rPh sb="2" eb="4">
      <t>シナイ</t>
    </rPh>
    <rPh sb="4" eb="6">
      <t>イドウ</t>
    </rPh>
    <rPh sb="6" eb="7">
      <t>ヒ</t>
    </rPh>
    <phoneticPr fontId="2"/>
  </si>
  <si>
    <t>□まつやま移住相談
窓口での相談</t>
    <rPh sb="5" eb="7">
      <t>イジュウ</t>
    </rPh>
    <rPh sb="7" eb="9">
      <t>ソウダン</t>
    </rPh>
    <rPh sb="10" eb="12">
      <t>マドグチ</t>
    </rPh>
    <rPh sb="14" eb="16">
      <t>ソウダン</t>
    </rPh>
    <phoneticPr fontId="2"/>
  </si>
  <si>
    <t>交通費は往復分を記入してください。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</si>
</sst>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3" fillId="0" borderId="0" applyBorder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distributed"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38" fontId="4" fillId="2" borderId="0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38" fontId="4" fillId="2" borderId="0" xfId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9" fillId="2" borderId="6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6" fillId="2" borderId="0" xfId="0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distributed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distributed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distributed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4" xfId="0" applyFont="1" applyFill="1" applyBorder="1">
      <alignment vertical="center"/>
    </xf>
    <xf numFmtId="38" fontId="10" fillId="2" borderId="1" xfId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38" fontId="9" fillId="2" borderId="14" xfId="1" applyFont="1" applyFill="1" applyBorder="1" applyAlignment="1" applyProtection="1">
      <alignment horizontal="right" vertical="center"/>
      <protection locked="0"/>
    </xf>
    <xf numFmtId="38" fontId="9" fillId="2" borderId="15" xfId="1" applyFont="1" applyFill="1" applyBorder="1" applyAlignment="1" applyProtection="1">
      <alignment horizontal="right" vertical="center"/>
      <protection locked="0"/>
    </xf>
    <xf numFmtId="38" fontId="9" fillId="2" borderId="16" xfId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38" fontId="9" fillId="2" borderId="13" xfId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quotePrefix="1" applyFont="1" applyFill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</cellXfs>
  <cellStyles count="5">
    <cellStyle name="Excel Built-in Comma [0] 1" xfId="4" xr:uid="{35CFB8B8-91AD-4396-AC72-7417D27C80E0}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eetMetadata" Target="metadata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2022-24ED-492B-AB13-C64CC9B3B8D0}">
  <sheetPr>
    <pageSetUpPr fitToPage="1"/>
  </sheetPr>
  <dimension ref="A1:CT94"/>
  <sheetViews>
    <sheetView tabSelected="1" zoomScale="70" zoomScaleNormal="70" zoomScaleSheetLayoutView="80" workbookViewId="0">
      <selection activeCell="Y49" sqref="Y49:AG49"/>
    </sheetView>
  </sheetViews>
  <sheetFormatPr defaultColWidth="9" defaultRowHeight="14.4" x14ac:dyDescent="0.2"/>
  <cols>
    <col min="1" max="2" width="1.109375" style="3" customWidth="1"/>
    <col min="3" max="3" width="1.21875" style="3" customWidth="1"/>
    <col min="4" max="12" width="1.21875" style="2" customWidth="1"/>
    <col min="13" max="52" width="1.21875" style="3" customWidth="1"/>
    <col min="53" max="53" width="1.88671875" style="3" customWidth="1"/>
    <col min="54" max="61" width="1.21875" style="3" customWidth="1"/>
    <col min="62" max="62" width="1" style="3" customWidth="1"/>
    <col min="63" max="106" width="1.21875" style="3" customWidth="1"/>
    <col min="107" max="16384" width="9" style="3"/>
  </cols>
  <sheetData>
    <row r="1" spans="1:92" s="1" customFormat="1" ht="16.2" x14ac:dyDescent="0.2">
      <c r="A1" s="5"/>
      <c r="B1" s="96" t="s">
        <v>46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6"/>
      <c r="CN1" s="5"/>
    </row>
    <row r="2" spans="1:92" ht="18.75" customHeight="1" x14ac:dyDescent="0.2">
      <c r="A2" s="7"/>
      <c r="B2" s="8"/>
      <c r="C2" s="9"/>
      <c r="D2" s="10"/>
      <c r="E2" s="10"/>
      <c r="F2" s="10"/>
      <c r="G2" s="10"/>
      <c r="H2" s="10"/>
      <c r="I2" s="10"/>
      <c r="J2" s="10"/>
      <c r="K2" s="10"/>
      <c r="L2" s="10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7" t="s">
        <v>51</v>
      </c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11"/>
      <c r="CN2" s="7"/>
    </row>
    <row r="3" spans="1:92" ht="18.75" customHeight="1" x14ac:dyDescent="0.2">
      <c r="A3" s="7"/>
      <c r="B3" s="7"/>
      <c r="C3" s="96" t="s">
        <v>10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7"/>
    </row>
    <row r="4" spans="1:92" ht="25.8" customHeight="1" x14ac:dyDescent="0.2">
      <c r="A4" s="7"/>
      <c r="B4" s="7"/>
      <c r="C4" s="11"/>
      <c r="D4" s="12"/>
      <c r="E4" s="12"/>
      <c r="F4" s="12"/>
      <c r="G4" s="12"/>
      <c r="H4" s="12"/>
      <c r="I4" s="12"/>
      <c r="J4" s="12"/>
      <c r="K4" s="12"/>
      <c r="L4" s="1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99" t="s">
        <v>52</v>
      </c>
      <c r="AV4" s="99"/>
      <c r="AW4" s="99"/>
      <c r="AX4" s="99"/>
      <c r="AY4" s="99"/>
      <c r="AZ4" s="99"/>
      <c r="BA4" s="99"/>
      <c r="BB4" s="99"/>
      <c r="BC4" s="99"/>
      <c r="BD4" s="99"/>
      <c r="BE4" s="100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2"/>
      <c r="CL4" s="11"/>
      <c r="CM4" s="11"/>
      <c r="CN4" s="7"/>
    </row>
    <row r="5" spans="1:92" ht="26.25" customHeight="1" x14ac:dyDescent="0.2">
      <c r="A5" s="7"/>
      <c r="B5" s="7"/>
      <c r="C5" s="11"/>
      <c r="D5" s="12"/>
      <c r="E5" s="12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99" t="s">
        <v>53</v>
      </c>
      <c r="AV5" s="99"/>
      <c r="AW5" s="99"/>
      <c r="AX5" s="99"/>
      <c r="AY5" s="99"/>
      <c r="AZ5" s="99"/>
      <c r="BA5" s="99"/>
      <c r="BB5" s="99"/>
      <c r="BC5" s="99"/>
      <c r="BD5" s="99"/>
      <c r="BE5" s="103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5"/>
      <c r="CL5" s="11"/>
      <c r="CM5" s="11"/>
      <c r="CN5" s="7"/>
    </row>
    <row r="6" spans="1:92" ht="26.25" customHeight="1" x14ac:dyDescent="0.2">
      <c r="A6" s="7"/>
      <c r="B6" s="7"/>
      <c r="C6" s="11"/>
      <c r="D6" s="12"/>
      <c r="E6" s="12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99" t="s">
        <v>49</v>
      </c>
      <c r="AV6" s="99"/>
      <c r="AW6" s="99"/>
      <c r="AX6" s="99"/>
      <c r="AY6" s="99"/>
      <c r="AZ6" s="99"/>
      <c r="BA6" s="99"/>
      <c r="BB6" s="99"/>
      <c r="BC6" s="99"/>
      <c r="BD6" s="99"/>
      <c r="BE6" s="103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5"/>
      <c r="CL6" s="11"/>
      <c r="CM6" s="11"/>
      <c r="CN6" s="7"/>
    </row>
    <row r="7" spans="1:92" ht="26.25" customHeight="1" x14ac:dyDescent="0.2">
      <c r="A7" s="7"/>
      <c r="B7" s="7"/>
      <c r="C7" s="11"/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99" t="s">
        <v>50</v>
      </c>
      <c r="AV7" s="99"/>
      <c r="AW7" s="99"/>
      <c r="AX7" s="99"/>
      <c r="AY7" s="99"/>
      <c r="AZ7" s="99"/>
      <c r="BA7" s="99"/>
      <c r="BB7" s="99"/>
      <c r="BC7" s="99"/>
      <c r="BD7" s="99"/>
      <c r="BE7" s="103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5"/>
      <c r="CL7" s="11"/>
      <c r="CM7" s="11"/>
      <c r="CN7" s="7"/>
    </row>
    <row r="8" spans="1:92" ht="18.75" customHeight="1" x14ac:dyDescent="0.2">
      <c r="A8" s="7"/>
      <c r="B8" s="7"/>
      <c r="C8" s="11"/>
      <c r="D8" s="12"/>
      <c r="E8" s="12"/>
      <c r="F8" s="12"/>
      <c r="G8" s="12"/>
      <c r="H8" s="12"/>
      <c r="I8" s="12"/>
      <c r="J8" s="12"/>
      <c r="K8" s="12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7"/>
    </row>
    <row r="9" spans="1:92" ht="18.75" customHeight="1" x14ac:dyDescent="0.2">
      <c r="A9" s="7"/>
      <c r="B9" s="7"/>
      <c r="C9" s="98" t="s">
        <v>29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11"/>
      <c r="CN9" s="7"/>
    </row>
    <row r="10" spans="1:92" ht="18.75" customHeight="1" x14ac:dyDescent="0.2">
      <c r="A10" s="7"/>
      <c r="B10" s="7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7"/>
    </row>
    <row r="11" spans="1:92" ht="18.75" customHeight="1" x14ac:dyDescent="0.2">
      <c r="A11" s="7"/>
      <c r="B11" s="7"/>
      <c r="C11" s="107" t="s">
        <v>45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28"/>
      <c r="CN11" s="7"/>
    </row>
    <row r="12" spans="1:92" ht="15" customHeight="1" x14ac:dyDescent="0.2">
      <c r="A12" s="7"/>
      <c r="B12" s="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7"/>
    </row>
    <row r="13" spans="1:92" ht="22.5" customHeight="1" x14ac:dyDescent="0.2">
      <c r="A13" s="7"/>
      <c r="B13" s="7"/>
      <c r="C13" s="108" t="s">
        <v>9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7"/>
      <c r="CN13" s="7"/>
    </row>
    <row r="14" spans="1:92" ht="24.6" customHeight="1" x14ac:dyDescent="0.2">
      <c r="A14" s="7"/>
      <c r="B14" s="7"/>
      <c r="C14" s="88" t="s">
        <v>11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1"/>
      <c r="W14" s="30"/>
      <c r="X14" s="29"/>
      <c r="Y14" s="29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94" t="s">
        <v>2</v>
      </c>
      <c r="AK14" s="94"/>
      <c r="AL14" s="95"/>
      <c r="AM14" s="95"/>
      <c r="AN14" s="95"/>
      <c r="AO14" s="95"/>
      <c r="AP14" s="94" t="s">
        <v>3</v>
      </c>
      <c r="AQ14" s="94"/>
      <c r="AR14" s="95"/>
      <c r="AS14" s="95"/>
      <c r="AT14" s="95"/>
      <c r="AU14" s="95"/>
      <c r="AV14" s="94" t="s">
        <v>4</v>
      </c>
      <c r="AW14" s="94"/>
      <c r="AX14" s="94" t="s">
        <v>5</v>
      </c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94" t="s">
        <v>2</v>
      </c>
      <c r="BW14" s="94"/>
      <c r="BX14" s="95"/>
      <c r="BY14" s="95"/>
      <c r="BZ14" s="95"/>
      <c r="CA14" s="95"/>
      <c r="CB14" s="94" t="s">
        <v>3</v>
      </c>
      <c r="CC14" s="94"/>
      <c r="CD14" s="95"/>
      <c r="CE14" s="95"/>
      <c r="CF14" s="95"/>
      <c r="CG14" s="95"/>
      <c r="CH14" s="94" t="s">
        <v>4</v>
      </c>
      <c r="CI14" s="94"/>
      <c r="CJ14" s="29"/>
      <c r="CK14" s="29"/>
      <c r="CL14" s="31"/>
      <c r="CM14" s="8"/>
      <c r="CN14" s="7"/>
    </row>
    <row r="15" spans="1:92" ht="24.6" customHeight="1" x14ac:dyDescent="0.2">
      <c r="A15" s="7"/>
      <c r="B15" s="7"/>
      <c r="C15" s="88" t="s">
        <v>28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1"/>
      <c r="W15" s="65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92" t="s">
        <v>62</v>
      </c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3"/>
      <c r="BY15" s="93"/>
      <c r="BZ15" s="93"/>
      <c r="CA15" s="93"/>
      <c r="CB15" s="92"/>
      <c r="CC15" s="92"/>
      <c r="CD15" s="93"/>
      <c r="CE15" s="93"/>
      <c r="CF15" s="93"/>
      <c r="CG15" s="93"/>
      <c r="CH15" s="92"/>
      <c r="CI15" s="92"/>
      <c r="CJ15" s="14"/>
      <c r="CK15" s="14"/>
      <c r="CL15" s="15"/>
      <c r="CM15" s="8"/>
      <c r="CN15" s="7"/>
    </row>
    <row r="16" spans="1:92" ht="13.8" customHeight="1" x14ac:dyDescent="0.2">
      <c r="A16" s="7"/>
      <c r="B16" s="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9"/>
      <c r="CB16" s="19"/>
      <c r="CC16" s="19"/>
      <c r="CD16" s="19"/>
      <c r="CE16" s="19"/>
      <c r="CF16" s="19"/>
      <c r="CG16" s="19"/>
      <c r="CH16" s="19"/>
      <c r="CI16" s="19"/>
      <c r="CJ16" s="20"/>
      <c r="CK16" s="20"/>
      <c r="CL16" s="20"/>
      <c r="CM16" s="7"/>
      <c r="CN16" s="7"/>
    </row>
    <row r="17" spans="1:92" s="4" customFormat="1" ht="22.5" customHeight="1" x14ac:dyDescent="0.2">
      <c r="A17" s="21"/>
      <c r="B17" s="21"/>
      <c r="C17" s="89" t="s">
        <v>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21"/>
    </row>
    <row r="18" spans="1:92" ht="24.6" customHeight="1" thickBot="1" x14ac:dyDescent="0.25">
      <c r="A18" s="7"/>
      <c r="B18" s="16" t="s">
        <v>30</v>
      </c>
      <c r="C18" s="16" t="s">
        <v>47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7"/>
    </row>
    <row r="19" spans="1:92" ht="24.6" customHeight="1" thickTop="1" thickBot="1" x14ac:dyDescent="0.25">
      <c r="A19" s="7"/>
      <c r="B19" s="7"/>
      <c r="C19" s="80" t="s">
        <v>65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2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4"/>
      <c r="CI19" s="14"/>
      <c r="CJ19" s="15" t="s">
        <v>6</v>
      </c>
      <c r="CK19" s="25"/>
      <c r="CL19" s="25"/>
      <c r="CM19" s="8"/>
      <c r="CN19" s="7"/>
    </row>
    <row r="20" spans="1:92" ht="24.6" customHeight="1" thickTop="1" x14ac:dyDescent="0.2">
      <c r="A20" s="7"/>
      <c r="B20" s="7"/>
      <c r="C20" s="80" t="s">
        <v>19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90">
        <f>BT19/2</f>
        <v>0</v>
      </c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22"/>
      <c r="CJ20" s="15" t="s">
        <v>6</v>
      </c>
      <c r="CK20" s="25"/>
      <c r="CL20" s="25"/>
      <c r="CM20" s="8"/>
      <c r="CN20" s="7"/>
    </row>
    <row r="21" spans="1:92" ht="50.4" customHeight="1" x14ac:dyDescent="0.2">
      <c r="A21" s="7"/>
      <c r="B21" s="7"/>
      <c r="C21" s="86" t="s">
        <v>20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5" cm="1">
        <f t="array" ref="BT21">_xlfn.IFS(W15="",0,W15=1,10000,W15&gt;1,15000)</f>
        <v>0</v>
      </c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22"/>
      <c r="CJ21" s="87" t="s">
        <v>6</v>
      </c>
      <c r="CK21" s="88"/>
      <c r="CL21" s="88"/>
      <c r="CM21" s="8"/>
      <c r="CN21" s="7"/>
    </row>
    <row r="22" spans="1:92" ht="24.6" customHeight="1" x14ac:dyDescent="0.2">
      <c r="A22" s="7"/>
      <c r="B22" s="7"/>
      <c r="C22" s="75" t="s">
        <v>21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>
        <f>IF(BP20&gt;BP21,BP21,BP20)</f>
        <v>0</v>
      </c>
      <c r="BQ22" s="76"/>
      <c r="BR22" s="76"/>
      <c r="BS22" s="76"/>
      <c r="BT22" s="78">
        <f>IF(BT19&gt;BT21,BT21,BT20)</f>
        <v>0</v>
      </c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23"/>
      <c r="CJ22" s="24" t="s">
        <v>6</v>
      </c>
      <c r="CK22" s="26"/>
      <c r="CL22" s="26"/>
      <c r="CM22" s="8"/>
      <c r="CN22" s="7"/>
    </row>
    <row r="23" spans="1:92" ht="9" customHeight="1" thickBo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9"/>
      <c r="CB23" s="19"/>
      <c r="CC23" s="19"/>
      <c r="CD23" s="19"/>
      <c r="CE23" s="19"/>
      <c r="CF23" s="19"/>
      <c r="CG23" s="19"/>
      <c r="CH23" s="19"/>
      <c r="CI23" s="19"/>
      <c r="CJ23" s="20"/>
      <c r="CK23" s="20"/>
      <c r="CL23" s="20"/>
      <c r="CM23" s="7"/>
      <c r="CN23" s="7"/>
    </row>
    <row r="24" spans="1:92" ht="24.6" customHeight="1" thickTop="1" thickBot="1" x14ac:dyDescent="0.25">
      <c r="A24" s="7"/>
      <c r="B24" s="7"/>
      <c r="C24" s="80" t="s">
        <v>66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2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4"/>
      <c r="CI24" s="14"/>
      <c r="CJ24" s="15" t="s">
        <v>6</v>
      </c>
      <c r="CK24" s="25"/>
      <c r="CL24" s="25"/>
      <c r="CM24" s="8"/>
      <c r="CN24" s="7"/>
    </row>
    <row r="25" spans="1:92" ht="24.6" customHeight="1" thickTop="1" x14ac:dyDescent="0.2">
      <c r="A25" s="7"/>
      <c r="B25" s="7"/>
      <c r="C25" s="80" t="s">
        <v>22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90">
        <f>BT24/2</f>
        <v>0</v>
      </c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22"/>
      <c r="CJ25" s="15" t="s">
        <v>6</v>
      </c>
      <c r="CK25" s="25"/>
      <c r="CL25" s="25"/>
      <c r="CM25" s="8"/>
      <c r="CN25" s="7"/>
    </row>
    <row r="26" spans="1:92" ht="50.4" customHeight="1" x14ac:dyDescent="0.2">
      <c r="A26" s="7"/>
      <c r="B26" s="7"/>
      <c r="C26" s="86" t="s">
        <v>23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5" cm="1">
        <f t="array" ref="BT26">_xlfn.IFS(W15="",0,W15=1,5000,W15&gt;1,10000)</f>
        <v>0</v>
      </c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22"/>
      <c r="CJ26" s="87" t="s">
        <v>6</v>
      </c>
      <c r="CK26" s="88"/>
      <c r="CL26" s="88"/>
      <c r="CM26" s="8"/>
      <c r="CN26" s="7"/>
    </row>
    <row r="27" spans="1:92" ht="24.6" customHeight="1" x14ac:dyDescent="0.2">
      <c r="A27" s="7"/>
      <c r="B27" s="7"/>
      <c r="C27" s="75" t="s">
        <v>24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>
        <f>IF(BP25&gt;BP26,BP26,BP25)</f>
        <v>0</v>
      </c>
      <c r="BQ27" s="76"/>
      <c r="BR27" s="76"/>
      <c r="BS27" s="76"/>
      <c r="BT27" s="78">
        <f>IF(BT25&gt;BT26,BT26,BT25)</f>
        <v>0</v>
      </c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23"/>
      <c r="CJ27" s="24" t="s">
        <v>6</v>
      </c>
      <c r="CK27" s="26"/>
      <c r="CL27" s="26"/>
      <c r="CM27" s="8"/>
      <c r="CN27" s="7"/>
    </row>
    <row r="28" spans="1:92" ht="9" customHeight="1" x14ac:dyDescent="0.2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9"/>
      <c r="CB28" s="19"/>
      <c r="CC28" s="19"/>
      <c r="CD28" s="19"/>
      <c r="CE28" s="19"/>
      <c r="CF28" s="19"/>
      <c r="CG28" s="19"/>
      <c r="CH28" s="19"/>
      <c r="CI28" s="19"/>
      <c r="CJ28" s="20"/>
      <c r="CK28" s="20"/>
      <c r="CL28" s="20"/>
      <c r="CM28" s="7"/>
      <c r="CN28" s="7"/>
    </row>
    <row r="29" spans="1:92" ht="24.6" customHeight="1" thickBot="1" x14ac:dyDescent="0.25">
      <c r="A29" s="7"/>
      <c r="B29" s="7"/>
      <c r="C29" s="89" t="s">
        <v>48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"/>
      <c r="CN29" s="7"/>
    </row>
    <row r="30" spans="1:92" ht="24.6" customHeight="1" thickTop="1" thickBot="1" x14ac:dyDescent="0.25">
      <c r="A30" s="7"/>
      <c r="B30" s="7"/>
      <c r="C30" s="80" t="s">
        <v>25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2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4"/>
      <c r="CI30" s="22"/>
      <c r="CJ30" s="87" t="s">
        <v>6</v>
      </c>
      <c r="CK30" s="88"/>
      <c r="CL30" s="88"/>
      <c r="CM30" s="16"/>
      <c r="CN30" s="7"/>
    </row>
    <row r="31" spans="1:92" ht="24.6" customHeight="1" thickTop="1" thickBot="1" x14ac:dyDescent="0.25">
      <c r="A31" s="7"/>
      <c r="B31" s="7"/>
      <c r="C31" s="80" t="s">
        <v>61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2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4"/>
      <c r="CI31" s="22"/>
      <c r="CJ31" s="87" t="s">
        <v>6</v>
      </c>
      <c r="CK31" s="88"/>
      <c r="CL31" s="88"/>
      <c r="CM31" s="8"/>
      <c r="CN31" s="7"/>
    </row>
    <row r="32" spans="1:92" ht="27" customHeight="1" thickTop="1" x14ac:dyDescent="0.2">
      <c r="A32" s="7"/>
      <c r="B32" s="7"/>
      <c r="C32" s="80" t="s">
        <v>41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>
        <f>SUM(BP30:CH31)</f>
        <v>0</v>
      </c>
      <c r="BQ32" s="81"/>
      <c r="BR32" s="81"/>
      <c r="BS32" s="81"/>
      <c r="BT32" s="85">
        <f>SUM(BT30:CH31)</f>
        <v>0</v>
      </c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22"/>
      <c r="CJ32" s="87" t="s">
        <v>6</v>
      </c>
      <c r="CK32" s="88"/>
      <c r="CL32" s="88"/>
      <c r="CM32" s="8"/>
      <c r="CN32" s="7"/>
    </row>
    <row r="33" spans="1:98" ht="27" customHeight="1" x14ac:dyDescent="0.2">
      <c r="A33" s="7"/>
      <c r="B33" s="7"/>
      <c r="C33" s="80" t="s">
        <v>16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>
        <f>BP32/2</f>
        <v>0</v>
      </c>
      <c r="BQ33" s="81"/>
      <c r="BR33" s="81"/>
      <c r="BS33" s="81"/>
      <c r="BT33" s="85">
        <f>BT32/2</f>
        <v>0</v>
      </c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22"/>
      <c r="CJ33" s="87" t="s">
        <v>6</v>
      </c>
      <c r="CK33" s="88"/>
      <c r="CL33" s="88"/>
      <c r="CM33" s="8"/>
      <c r="CN33" s="7"/>
    </row>
    <row r="34" spans="1:98" ht="50.4" customHeight="1" x14ac:dyDescent="0.2">
      <c r="A34" s="7"/>
      <c r="B34" s="7"/>
      <c r="C34" s="86" t="s">
        <v>18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5" cm="1">
        <f t="array" ref="BT34">_xlfn.IFS(W15="",0,W15=1,5000,W15&gt;1,10000)</f>
        <v>0</v>
      </c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22"/>
      <c r="CJ34" s="87" t="s">
        <v>6</v>
      </c>
      <c r="CK34" s="88"/>
      <c r="CL34" s="88"/>
      <c r="CM34" s="8"/>
      <c r="CN34" s="7"/>
    </row>
    <row r="35" spans="1:98" ht="24.6" customHeight="1" x14ac:dyDescent="0.2">
      <c r="A35" s="7"/>
      <c r="B35" s="7"/>
      <c r="C35" s="75" t="s">
        <v>17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>
        <f>IF(BP33&gt;BP34,BP34,BP33)</f>
        <v>0</v>
      </c>
      <c r="BQ35" s="76"/>
      <c r="BR35" s="76"/>
      <c r="BS35" s="76"/>
      <c r="BT35" s="78">
        <f>IF(BT33&gt;BT34,BT34,BT33)</f>
        <v>0</v>
      </c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23"/>
      <c r="CJ35" s="24" t="s">
        <v>6</v>
      </c>
      <c r="CK35" s="26"/>
      <c r="CL35" s="26"/>
      <c r="CM35" s="8"/>
      <c r="CN35" s="7"/>
    </row>
    <row r="36" spans="1:98" ht="8.4" customHeight="1" x14ac:dyDescent="0.2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9"/>
      <c r="CB36" s="19"/>
      <c r="CC36" s="19"/>
      <c r="CD36" s="19"/>
      <c r="CE36" s="19"/>
      <c r="CF36" s="19"/>
      <c r="CG36" s="19"/>
      <c r="CH36" s="19"/>
      <c r="CI36" s="19"/>
      <c r="CJ36" s="20"/>
      <c r="CK36" s="20"/>
      <c r="CL36" s="20"/>
      <c r="CM36" s="7"/>
      <c r="CN36" s="7"/>
    </row>
    <row r="37" spans="1:98" ht="24.6" customHeight="1" thickBot="1" x14ac:dyDescent="0.25">
      <c r="A37" s="7"/>
      <c r="B37" s="7"/>
      <c r="C37" s="89" t="s">
        <v>64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"/>
      <c r="CN37" s="7"/>
    </row>
    <row r="38" spans="1:98" ht="24.6" customHeight="1" thickTop="1" thickBot="1" x14ac:dyDescent="0.25">
      <c r="A38" s="7"/>
      <c r="B38" s="7"/>
      <c r="C38" s="80" t="s">
        <v>67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2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4"/>
      <c r="CI38" s="22"/>
      <c r="CJ38" s="15" t="s">
        <v>6</v>
      </c>
      <c r="CK38" s="25"/>
      <c r="CL38" s="25"/>
      <c r="CM38" s="16"/>
      <c r="CN38" s="7"/>
    </row>
    <row r="39" spans="1:98" ht="24.6" customHeight="1" thickTop="1" x14ac:dyDescent="0.2">
      <c r="A39" s="7"/>
      <c r="B39" s="7"/>
      <c r="C39" s="80" t="s">
        <v>63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>
        <f>BP38/2</f>
        <v>0</v>
      </c>
      <c r="BQ39" s="81"/>
      <c r="BR39" s="81"/>
      <c r="BS39" s="81"/>
      <c r="BT39" s="85">
        <f>BT38/2</f>
        <v>0</v>
      </c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22"/>
      <c r="CJ39" s="15" t="s">
        <v>6</v>
      </c>
      <c r="CK39" s="25"/>
      <c r="CL39" s="25"/>
      <c r="CM39" s="16"/>
      <c r="CN39" s="7"/>
    </row>
    <row r="40" spans="1:98" ht="24.6" customHeight="1" x14ac:dyDescent="0.2">
      <c r="A40" s="7"/>
      <c r="B40" s="7"/>
      <c r="C40" s="75" t="s">
        <v>26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>
        <f>IF(BP39&gt;5000,"5,000",BP39)</f>
        <v>0</v>
      </c>
      <c r="BQ40" s="76"/>
      <c r="BR40" s="76"/>
      <c r="BS40" s="76"/>
      <c r="BT40" s="78">
        <f>IF(BT39&gt;5000,5000,BT39)</f>
        <v>0</v>
      </c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23"/>
      <c r="CJ40" s="24" t="s">
        <v>6</v>
      </c>
      <c r="CK40" s="26"/>
      <c r="CL40" s="26"/>
      <c r="CM40" s="8"/>
      <c r="CN40" s="7"/>
    </row>
    <row r="41" spans="1:98" ht="9" customHeight="1" x14ac:dyDescent="0.2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8"/>
      <c r="BO41" s="18"/>
      <c r="BP41" s="18"/>
      <c r="BQ41" s="18"/>
      <c r="BR41" s="18"/>
      <c r="BS41" s="18"/>
      <c r="BT41" s="27"/>
      <c r="BU41" s="27"/>
      <c r="BV41" s="27"/>
      <c r="BW41" s="27"/>
      <c r="BX41" s="27"/>
      <c r="BY41" s="27"/>
      <c r="BZ41" s="27"/>
      <c r="CA41" s="19"/>
      <c r="CB41" s="19"/>
      <c r="CC41" s="19"/>
      <c r="CD41" s="19"/>
      <c r="CE41" s="19"/>
      <c r="CF41" s="19"/>
      <c r="CG41" s="19"/>
      <c r="CH41" s="19"/>
      <c r="CI41" s="19"/>
      <c r="CJ41" s="20"/>
      <c r="CK41" s="20"/>
      <c r="CL41" s="20"/>
      <c r="CM41" s="7"/>
      <c r="CN41" s="7"/>
    </row>
    <row r="42" spans="1:98" ht="24.6" customHeight="1" x14ac:dyDescent="0.2">
      <c r="A42" s="7"/>
      <c r="B42" s="7"/>
      <c r="C42" s="75" t="s">
        <v>27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7"/>
      <c r="BT42" s="78">
        <f>BT35+BT40+BT22+BT27</f>
        <v>0</v>
      </c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23"/>
      <c r="CJ42" s="24" t="s">
        <v>6</v>
      </c>
      <c r="CK42" s="26"/>
      <c r="CL42" s="26"/>
      <c r="CM42" s="8"/>
      <c r="CN42" s="7"/>
    </row>
    <row r="43" spans="1:98" x14ac:dyDescent="0.2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9"/>
      <c r="CB43" s="19"/>
      <c r="CC43" s="19"/>
      <c r="CD43" s="19"/>
      <c r="CE43" s="19"/>
      <c r="CF43" s="19"/>
      <c r="CG43" s="19"/>
      <c r="CH43" s="19"/>
      <c r="CI43" s="19"/>
      <c r="CJ43" s="20"/>
      <c r="CK43" s="20"/>
      <c r="CL43" s="20"/>
      <c r="CM43" s="7"/>
      <c r="CN43" s="7"/>
    </row>
    <row r="44" spans="1:98" s="35" customFormat="1" ht="22.5" customHeight="1" x14ac:dyDescent="0.2">
      <c r="A44" s="32"/>
      <c r="B44" s="32"/>
      <c r="C44" s="109" t="s">
        <v>40</v>
      </c>
      <c r="D44" s="34"/>
      <c r="E44" s="34"/>
      <c r="F44" s="34"/>
      <c r="G44" s="34"/>
      <c r="H44" s="3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2"/>
      <c r="CN44" s="32"/>
    </row>
    <row r="45" spans="1:98" s="37" customFormat="1" ht="22.5" customHeight="1" x14ac:dyDescent="0.2">
      <c r="A45" s="36"/>
      <c r="B45" s="36"/>
      <c r="C45" s="65" t="s">
        <v>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79" t="s">
        <v>7</v>
      </c>
      <c r="Z45" s="79"/>
      <c r="AA45" s="79"/>
      <c r="AB45" s="79"/>
      <c r="AC45" s="79"/>
      <c r="AD45" s="79"/>
      <c r="AE45" s="79"/>
      <c r="AF45" s="79"/>
      <c r="AG45" s="79"/>
      <c r="AH45" s="63" t="s">
        <v>0</v>
      </c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4"/>
      <c r="CM45" s="36"/>
      <c r="CN45" s="36"/>
    </row>
    <row r="46" spans="1:98" s="37" customFormat="1" ht="22.5" customHeight="1" x14ac:dyDescent="0.2">
      <c r="A46" s="36"/>
      <c r="B46" s="36"/>
      <c r="C46" s="66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9"/>
      <c r="Z46" s="70"/>
      <c r="AA46" s="70"/>
      <c r="AB46" s="70"/>
      <c r="AC46" s="70"/>
      <c r="AD46" s="70"/>
      <c r="AE46" s="70"/>
      <c r="AF46" s="70"/>
      <c r="AG46" s="71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3"/>
      <c r="CM46" s="32"/>
      <c r="CN46" s="32"/>
      <c r="CO46" s="35"/>
      <c r="CP46" s="35"/>
      <c r="CQ46" s="35"/>
      <c r="CR46" s="35"/>
      <c r="CS46" s="35"/>
      <c r="CT46" s="35"/>
    </row>
    <row r="47" spans="1:98" s="37" customFormat="1" ht="22.5" customHeight="1" x14ac:dyDescent="0.2">
      <c r="A47" s="36"/>
      <c r="B47" s="36"/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69"/>
      <c r="Z47" s="70"/>
      <c r="AA47" s="70"/>
      <c r="AB47" s="70"/>
      <c r="AC47" s="70"/>
      <c r="AD47" s="70"/>
      <c r="AE47" s="70"/>
      <c r="AF47" s="70"/>
      <c r="AG47" s="71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3"/>
      <c r="CM47" s="32"/>
      <c r="CN47" s="32"/>
      <c r="CO47" s="35"/>
      <c r="CP47" s="35"/>
      <c r="CQ47" s="35"/>
      <c r="CR47" s="35"/>
      <c r="CS47" s="35"/>
      <c r="CT47" s="35"/>
    </row>
    <row r="48" spans="1:98" s="37" customFormat="1" ht="22.5" customHeight="1" x14ac:dyDescent="0.2">
      <c r="A48" s="36"/>
      <c r="B48" s="36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9"/>
      <c r="Z48" s="70"/>
      <c r="AA48" s="70"/>
      <c r="AB48" s="70"/>
      <c r="AC48" s="70"/>
      <c r="AD48" s="70"/>
      <c r="AE48" s="70"/>
      <c r="AF48" s="70"/>
      <c r="AG48" s="71"/>
      <c r="AH48" s="74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3"/>
      <c r="CM48" s="32"/>
      <c r="CN48" s="32"/>
      <c r="CO48" s="35"/>
      <c r="CP48" s="35"/>
      <c r="CQ48" s="35"/>
      <c r="CR48" s="35"/>
      <c r="CS48" s="35"/>
      <c r="CT48" s="35"/>
    </row>
    <row r="49" spans="1:98" s="37" customFormat="1" ht="22.5" customHeight="1" x14ac:dyDescent="0.2">
      <c r="A49" s="36"/>
      <c r="B49" s="36"/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69"/>
      <c r="Z49" s="70"/>
      <c r="AA49" s="70"/>
      <c r="AB49" s="70"/>
      <c r="AC49" s="70"/>
      <c r="AD49" s="70"/>
      <c r="AE49" s="70"/>
      <c r="AF49" s="70"/>
      <c r="AG49" s="71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3"/>
      <c r="CM49" s="32"/>
      <c r="CN49" s="32"/>
      <c r="CO49" s="35"/>
      <c r="CP49" s="35"/>
      <c r="CQ49" s="35"/>
      <c r="CR49" s="35"/>
      <c r="CS49" s="35"/>
      <c r="CT49" s="35"/>
    </row>
    <row r="50" spans="1:98" s="37" customFormat="1" ht="22.5" customHeight="1" x14ac:dyDescent="0.2">
      <c r="A50" s="36"/>
      <c r="B50" s="36"/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9"/>
      <c r="Z50" s="70"/>
      <c r="AA50" s="70"/>
      <c r="AB50" s="70"/>
      <c r="AC50" s="70"/>
      <c r="AD50" s="70"/>
      <c r="AE50" s="70"/>
      <c r="AF50" s="70"/>
      <c r="AG50" s="71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3"/>
      <c r="CM50" s="32"/>
      <c r="CN50" s="32"/>
      <c r="CO50" s="35"/>
      <c r="CP50" s="35"/>
      <c r="CQ50" s="35"/>
      <c r="CR50" s="35"/>
      <c r="CS50" s="35"/>
      <c r="CT50" s="35"/>
    </row>
    <row r="51" spans="1:98" s="37" customFormat="1" x14ac:dyDescent="0.2">
      <c r="A51" s="36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40"/>
      <c r="CB51" s="40"/>
      <c r="CC51" s="40"/>
      <c r="CD51" s="40"/>
      <c r="CE51" s="40"/>
      <c r="CF51" s="40"/>
      <c r="CG51" s="40"/>
      <c r="CH51" s="40"/>
      <c r="CI51" s="40"/>
      <c r="CJ51" s="41"/>
      <c r="CK51" s="41"/>
      <c r="CL51" s="41"/>
      <c r="CM51" s="36"/>
      <c r="CN51" s="36"/>
    </row>
    <row r="52" spans="1:98" s="35" customFormat="1" ht="22.5" customHeight="1" x14ac:dyDescent="0.2">
      <c r="A52" s="32"/>
      <c r="B52" s="32"/>
      <c r="C52" s="109" t="s">
        <v>12</v>
      </c>
      <c r="D52" s="34"/>
      <c r="E52" s="34"/>
      <c r="F52" s="34"/>
      <c r="G52" s="34"/>
      <c r="H52" s="3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2"/>
      <c r="CN52" s="32"/>
    </row>
    <row r="53" spans="1:98" s="37" customFormat="1" ht="46.2" customHeight="1" x14ac:dyDescent="0.2">
      <c r="A53" s="36"/>
      <c r="B53" s="36"/>
      <c r="C53" s="111" t="s">
        <v>15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3"/>
      <c r="Y53" s="47" t="s">
        <v>68</v>
      </c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4"/>
      <c r="AU53" s="65" t="s">
        <v>42</v>
      </c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4"/>
      <c r="BQ53" s="47" t="s">
        <v>43</v>
      </c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9"/>
      <c r="CM53" s="36"/>
      <c r="CN53" s="36"/>
    </row>
    <row r="54" spans="1:98" s="37" customFormat="1" ht="24.6" customHeight="1" x14ac:dyDescent="0.2">
      <c r="A54" s="36"/>
      <c r="B54" s="36"/>
      <c r="C54" s="114" t="s">
        <v>13</v>
      </c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6"/>
      <c r="Y54" s="5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4"/>
      <c r="CM54" s="32"/>
      <c r="CN54" s="32"/>
      <c r="CO54" s="35"/>
      <c r="CP54" s="35"/>
      <c r="CQ54" s="35"/>
      <c r="CR54" s="35"/>
      <c r="CS54" s="35"/>
      <c r="CT54" s="35"/>
    </row>
    <row r="55" spans="1:98" s="37" customFormat="1" ht="24.6" customHeight="1" x14ac:dyDescent="0.2">
      <c r="A55" s="36"/>
      <c r="B55" s="36"/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9"/>
      <c r="Y55" s="55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7"/>
      <c r="CM55" s="32"/>
      <c r="CN55" s="32"/>
      <c r="CO55" s="35"/>
      <c r="CP55" s="35"/>
      <c r="CQ55" s="35"/>
      <c r="CR55" s="35"/>
      <c r="CS55" s="35"/>
      <c r="CT55" s="35"/>
    </row>
    <row r="56" spans="1:98" s="37" customFormat="1" ht="24.6" customHeight="1" x14ac:dyDescent="0.2">
      <c r="A56" s="36"/>
      <c r="B56" s="36"/>
      <c r="C56" s="120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2"/>
      <c r="Y56" s="58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60"/>
      <c r="CM56" s="32"/>
      <c r="CN56" s="32"/>
      <c r="CO56" s="35"/>
      <c r="CP56" s="35"/>
      <c r="CQ56" s="35"/>
      <c r="CR56" s="35"/>
      <c r="CS56" s="35"/>
      <c r="CT56" s="35"/>
    </row>
    <row r="57" spans="1:98" s="37" customFormat="1" x14ac:dyDescent="0.2">
      <c r="A57" s="36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40"/>
      <c r="CB57" s="40"/>
      <c r="CC57" s="40"/>
      <c r="CD57" s="40"/>
      <c r="CE57" s="40"/>
      <c r="CF57" s="40"/>
      <c r="CG57" s="40"/>
      <c r="CH57" s="40"/>
      <c r="CI57" s="40"/>
      <c r="CJ57" s="41"/>
      <c r="CK57" s="41"/>
      <c r="CL57" s="41"/>
      <c r="CM57" s="36"/>
      <c r="CN57" s="36"/>
    </row>
    <row r="58" spans="1:98" s="35" customFormat="1" ht="22.5" customHeight="1" x14ac:dyDescent="0.2">
      <c r="A58" s="32"/>
      <c r="B58" s="32"/>
      <c r="C58" s="109" t="s">
        <v>31</v>
      </c>
      <c r="D58" s="34"/>
      <c r="E58" s="34"/>
      <c r="F58" s="34"/>
      <c r="G58" s="34"/>
      <c r="H58" s="3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2"/>
      <c r="CN58" s="32"/>
    </row>
    <row r="59" spans="1:98" s="37" customFormat="1" ht="27" customHeight="1" x14ac:dyDescent="0.2">
      <c r="A59" s="36"/>
      <c r="B59" s="36"/>
      <c r="C59" s="110" t="s">
        <v>44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65" t="s">
        <v>60</v>
      </c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 t="s">
        <v>59</v>
      </c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4"/>
      <c r="CM59" s="36"/>
      <c r="CN59" s="36"/>
    </row>
    <row r="60" spans="1:98" s="37" customFormat="1" ht="25.8" customHeight="1" x14ac:dyDescent="0.2">
      <c r="A60" s="36"/>
      <c r="B60" s="36"/>
      <c r="C60" s="111" t="s">
        <v>32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3"/>
      <c r="Y60" s="62" t="s">
        <v>33</v>
      </c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 t="s">
        <v>34</v>
      </c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36"/>
      <c r="CN60" s="36"/>
    </row>
    <row r="61" spans="1:98" s="37" customFormat="1" ht="22.2" customHeight="1" x14ac:dyDescent="0.2">
      <c r="A61" s="36"/>
      <c r="B61" s="36"/>
      <c r="C61" s="114" t="s">
        <v>14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6"/>
      <c r="Y61" s="52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4"/>
      <c r="CM61" s="32"/>
      <c r="CN61" s="32"/>
      <c r="CO61" s="35"/>
      <c r="CP61" s="35"/>
      <c r="CQ61" s="35"/>
      <c r="CR61" s="35"/>
      <c r="CS61" s="35"/>
      <c r="CT61" s="35"/>
    </row>
    <row r="62" spans="1:98" s="37" customFormat="1" ht="22.5" customHeight="1" x14ac:dyDescent="0.2">
      <c r="A62" s="36"/>
      <c r="B62" s="36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9"/>
      <c r="Y62" s="55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7"/>
      <c r="CM62" s="32"/>
      <c r="CN62" s="32"/>
      <c r="CO62" s="35"/>
      <c r="CP62" s="35"/>
      <c r="CQ62" s="35"/>
      <c r="CR62" s="35"/>
      <c r="CS62" s="35"/>
      <c r="CT62" s="35"/>
    </row>
    <row r="63" spans="1:98" s="37" customFormat="1" ht="22.5" customHeight="1" x14ac:dyDescent="0.2">
      <c r="A63" s="36"/>
      <c r="B63" s="36"/>
      <c r="C63" s="117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9"/>
      <c r="Y63" s="55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7"/>
      <c r="CM63" s="32"/>
      <c r="CN63" s="32"/>
      <c r="CO63" s="35"/>
      <c r="CP63" s="35"/>
      <c r="CQ63" s="35"/>
      <c r="CR63" s="35"/>
      <c r="CS63" s="35"/>
      <c r="CT63" s="35"/>
    </row>
    <row r="64" spans="1:98" s="37" customFormat="1" ht="22.5" customHeight="1" x14ac:dyDescent="0.2">
      <c r="A64" s="36"/>
      <c r="B64" s="36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2"/>
      <c r="Y64" s="58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60"/>
      <c r="CM64" s="32"/>
      <c r="CN64" s="32"/>
      <c r="CO64" s="35"/>
      <c r="CP64" s="35"/>
      <c r="CQ64" s="35"/>
      <c r="CR64" s="35"/>
      <c r="CS64" s="35"/>
      <c r="CT64" s="35"/>
    </row>
    <row r="65" spans="1:98" s="37" customFormat="1" x14ac:dyDescent="0.2">
      <c r="A65" s="36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40"/>
      <c r="CB65" s="40"/>
      <c r="CC65" s="40"/>
      <c r="CD65" s="40"/>
      <c r="CE65" s="40"/>
      <c r="CF65" s="40"/>
      <c r="CG65" s="40"/>
      <c r="CH65" s="40"/>
      <c r="CI65" s="40"/>
      <c r="CJ65" s="41"/>
      <c r="CK65" s="41"/>
      <c r="CL65" s="41"/>
      <c r="CM65" s="36"/>
      <c r="CN65" s="36"/>
    </row>
    <row r="66" spans="1:98" s="35" customFormat="1" ht="22.5" customHeight="1" x14ac:dyDescent="0.2">
      <c r="A66" s="32"/>
      <c r="B66" s="32"/>
      <c r="C66" s="109" t="s">
        <v>35</v>
      </c>
      <c r="D66" s="34"/>
      <c r="E66" s="34"/>
      <c r="F66" s="34"/>
      <c r="G66" s="34"/>
      <c r="H66" s="3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2"/>
      <c r="CN66" s="32"/>
    </row>
    <row r="67" spans="1:98" s="37" customFormat="1" ht="25.8" customHeight="1" x14ac:dyDescent="0.2">
      <c r="A67" s="36"/>
      <c r="B67" s="36"/>
      <c r="C67" s="61" t="s">
        <v>36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 t="s">
        <v>37</v>
      </c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 t="s">
        <v>1</v>
      </c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 t="s">
        <v>38</v>
      </c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 t="s">
        <v>39</v>
      </c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36"/>
      <c r="CN67" s="36"/>
    </row>
    <row r="68" spans="1:98" s="37" customFormat="1" ht="25.8" customHeight="1" x14ac:dyDescent="0.2">
      <c r="A68" s="36"/>
      <c r="B68" s="36"/>
      <c r="C68" s="47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7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50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47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7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9"/>
      <c r="CM68" s="36"/>
      <c r="CN68" s="36"/>
    </row>
    <row r="69" spans="1:98" s="37" customFormat="1" ht="25.8" customHeight="1" x14ac:dyDescent="0.2">
      <c r="A69" s="36"/>
      <c r="B69" s="36"/>
      <c r="C69" s="47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7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50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47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7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9"/>
      <c r="CM69" s="36"/>
      <c r="CN69" s="36"/>
    </row>
    <row r="70" spans="1:98" s="37" customFormat="1" ht="25.8" customHeight="1" x14ac:dyDescent="0.2">
      <c r="A70" s="36"/>
      <c r="B70" s="36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7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50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47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7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9"/>
      <c r="CM70" s="36"/>
      <c r="CN70" s="36"/>
    </row>
    <row r="71" spans="1:98" s="37" customFormat="1" ht="25.8" customHeight="1" x14ac:dyDescent="0.2">
      <c r="A71" s="36"/>
      <c r="B71" s="36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7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50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47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7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9"/>
      <c r="CM71" s="36"/>
      <c r="CN71" s="36"/>
    </row>
    <row r="72" spans="1:98" s="2" customFormat="1" ht="25.8" customHeight="1" x14ac:dyDescent="0.2">
      <c r="A72" s="42"/>
      <c r="B72" s="42"/>
      <c r="C72" s="46">
        <v>1</v>
      </c>
      <c r="D72" s="46"/>
      <c r="E72" s="44" t="s">
        <v>54</v>
      </c>
      <c r="F72" s="45"/>
      <c r="G72" s="45"/>
      <c r="H72" s="45"/>
      <c r="I72" s="45"/>
      <c r="J72" s="45"/>
      <c r="K72" s="45"/>
      <c r="L72" s="45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7"/>
      <c r="CN72" s="7"/>
      <c r="CO72" s="3"/>
      <c r="CP72" s="3"/>
      <c r="CQ72" s="3"/>
      <c r="CR72" s="3"/>
      <c r="CS72" s="3"/>
      <c r="CT72" s="3"/>
    </row>
    <row r="73" spans="1:98" s="2" customFormat="1" ht="25.8" customHeight="1" x14ac:dyDescent="0.2">
      <c r="A73" s="42"/>
      <c r="B73" s="42"/>
      <c r="C73" s="43"/>
      <c r="D73" s="43"/>
      <c r="E73" s="44" t="s">
        <v>55</v>
      </c>
      <c r="F73" s="45"/>
      <c r="G73" s="45"/>
      <c r="H73" s="45"/>
      <c r="I73" s="45"/>
      <c r="J73" s="45"/>
      <c r="K73" s="45"/>
      <c r="L73" s="45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7"/>
      <c r="CN73" s="7"/>
      <c r="CO73" s="3"/>
      <c r="CP73" s="3"/>
      <c r="CQ73" s="3"/>
      <c r="CR73" s="3"/>
      <c r="CS73" s="3"/>
      <c r="CT73" s="3"/>
    </row>
    <row r="74" spans="1:98" s="2" customFormat="1" ht="25.8" customHeight="1" x14ac:dyDescent="0.2">
      <c r="A74" s="42"/>
      <c r="B74" s="42"/>
      <c r="C74" s="43"/>
      <c r="D74" s="43"/>
      <c r="E74" s="44" t="s">
        <v>56</v>
      </c>
      <c r="F74" s="45"/>
      <c r="G74" s="45"/>
      <c r="H74" s="45"/>
      <c r="I74" s="45"/>
      <c r="J74" s="45"/>
      <c r="K74" s="45"/>
      <c r="L74" s="45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7"/>
      <c r="CN74" s="7"/>
      <c r="CO74" s="3"/>
      <c r="CP74" s="3"/>
      <c r="CQ74" s="3"/>
      <c r="CR74" s="3"/>
      <c r="CS74" s="3"/>
      <c r="CT74" s="3"/>
    </row>
    <row r="75" spans="1:98" s="2" customFormat="1" ht="25.8" customHeight="1" x14ac:dyDescent="0.2">
      <c r="A75" s="42"/>
      <c r="B75" s="42"/>
      <c r="C75" s="46">
        <v>2</v>
      </c>
      <c r="D75" s="46"/>
      <c r="E75" s="44" t="s">
        <v>57</v>
      </c>
      <c r="F75" s="45"/>
      <c r="G75" s="45"/>
      <c r="H75" s="45"/>
      <c r="I75" s="45"/>
      <c r="J75" s="45"/>
      <c r="K75" s="45"/>
      <c r="L75" s="45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7"/>
      <c r="CN75" s="7"/>
      <c r="CO75" s="3"/>
      <c r="CP75" s="3"/>
      <c r="CQ75" s="3"/>
      <c r="CR75" s="3"/>
      <c r="CS75" s="3"/>
      <c r="CT75" s="3"/>
    </row>
    <row r="76" spans="1:98" s="2" customFormat="1" ht="25.8" customHeight="1" x14ac:dyDescent="0.2">
      <c r="A76" s="42"/>
      <c r="B76" s="42"/>
      <c r="C76" s="46"/>
      <c r="D76" s="46"/>
      <c r="E76" s="44" t="s">
        <v>58</v>
      </c>
      <c r="F76" s="45"/>
      <c r="G76" s="45"/>
      <c r="H76" s="45"/>
      <c r="I76" s="45"/>
      <c r="J76" s="45"/>
      <c r="K76" s="45"/>
      <c r="L76" s="45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7"/>
      <c r="CN76" s="7"/>
      <c r="CO76" s="3"/>
      <c r="CP76" s="3"/>
      <c r="CQ76" s="3"/>
      <c r="CR76" s="3"/>
      <c r="CS76" s="3"/>
      <c r="CT76" s="3"/>
    </row>
    <row r="77" spans="1:98" s="2" customFormat="1" ht="22.5" customHeight="1" x14ac:dyDescent="0.2">
      <c r="A77" s="42"/>
      <c r="B77" s="42"/>
      <c r="C77" s="46">
        <v>3</v>
      </c>
      <c r="D77" s="46"/>
      <c r="E77" s="44" t="s">
        <v>69</v>
      </c>
      <c r="F77" s="45"/>
      <c r="G77" s="45"/>
      <c r="H77" s="45"/>
      <c r="I77" s="45"/>
      <c r="J77" s="45"/>
      <c r="K77" s="45"/>
      <c r="L77" s="45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7"/>
      <c r="CN77" s="7"/>
      <c r="CO77" s="3"/>
      <c r="CP77" s="3"/>
      <c r="CQ77" s="3"/>
      <c r="CR77" s="3"/>
      <c r="CS77" s="3"/>
      <c r="CT77" s="3"/>
    </row>
    <row r="78" spans="1:98" s="2" customFormat="1" ht="22.5" customHeight="1" x14ac:dyDescent="0.2">
      <c r="C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</row>
    <row r="79" spans="1:98" s="2" customFormat="1" ht="22.5" customHeight="1" x14ac:dyDescent="0.2">
      <c r="C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</row>
    <row r="80" spans="1:98" s="2" customFormat="1" ht="22.5" customHeight="1" x14ac:dyDescent="0.2">
      <c r="C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</row>
    <row r="81" spans="3:98" s="2" customFormat="1" ht="22.5" customHeight="1" x14ac:dyDescent="0.2">
      <c r="C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</row>
    <row r="82" spans="3:98" s="2" customFormat="1" ht="22.5" customHeight="1" x14ac:dyDescent="0.2">
      <c r="C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</row>
    <row r="83" spans="3:98" s="2" customFormat="1" ht="22.5" customHeight="1" x14ac:dyDescent="0.2">
      <c r="C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</row>
    <row r="84" spans="3:98" s="2" customFormat="1" ht="22.5" customHeight="1" x14ac:dyDescent="0.2">
      <c r="C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</row>
    <row r="85" spans="3:98" s="2" customFormat="1" ht="26.25" customHeight="1" x14ac:dyDescent="0.2">
      <c r="C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</row>
    <row r="86" spans="3:98" s="2" customFormat="1" ht="26.25" customHeight="1" x14ac:dyDescent="0.2">
      <c r="C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</row>
    <row r="87" spans="3:98" s="2" customFormat="1" ht="26.25" customHeight="1" x14ac:dyDescent="0.2">
      <c r="C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</row>
    <row r="88" spans="3:98" s="2" customFormat="1" ht="26.25" customHeight="1" x14ac:dyDescent="0.2">
      <c r="C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</row>
    <row r="89" spans="3:98" ht="26.25" customHeight="1" x14ac:dyDescent="0.2"/>
    <row r="90" spans="3:98" ht="26.25" customHeight="1" x14ac:dyDescent="0.2"/>
    <row r="91" spans="3:98" ht="26.25" customHeight="1" x14ac:dyDescent="0.2"/>
    <row r="92" spans="3:98" ht="26.25" customHeight="1" x14ac:dyDescent="0.2"/>
    <row r="93" spans="3:98" ht="26.25" customHeight="1" x14ac:dyDescent="0.2"/>
    <row r="94" spans="3:98" ht="26.25" customHeight="1" x14ac:dyDescent="0.2"/>
  </sheetData>
  <sheetProtection algorithmName="SHA-512" hashValue="BIqmIpH+HtMnNi1QRsL1IJXKAhviE6aLrjJTFPU6mz/Bcg4LDZ8HJOf5/m7Poybw3MSzlS4yPcrP+S9nkH73nw==" saltValue="28rs1wwFtYh8pdIDIK/ANQ==" spinCount="100000" sheet="1" objects="1" scenarios="1"/>
  <mergeCells count="143">
    <mergeCell ref="Y59:BI59"/>
    <mergeCell ref="BJ59:CL59"/>
    <mergeCell ref="B1:CL1"/>
    <mergeCell ref="BO2:CL2"/>
    <mergeCell ref="C3:CM3"/>
    <mergeCell ref="C9:CL9"/>
    <mergeCell ref="AU4:BD4"/>
    <mergeCell ref="AU5:BD5"/>
    <mergeCell ref="AU6:BD6"/>
    <mergeCell ref="AU7:BD7"/>
    <mergeCell ref="BE4:CK4"/>
    <mergeCell ref="BE5:CK5"/>
    <mergeCell ref="BE6:CK6"/>
    <mergeCell ref="BE7:CK7"/>
    <mergeCell ref="AR14:AU14"/>
    <mergeCell ref="AV14:AW14"/>
    <mergeCell ref="AX14:BK14"/>
    <mergeCell ref="BL14:BU14"/>
    <mergeCell ref="BV14:BW14"/>
    <mergeCell ref="BX14:CA14"/>
    <mergeCell ref="C11:CL11"/>
    <mergeCell ref="C13:CL13"/>
    <mergeCell ref="C14:V14"/>
    <mergeCell ref="Z14:AI14"/>
    <mergeCell ref="AJ14:AK14"/>
    <mergeCell ref="AL14:AO14"/>
    <mergeCell ref="AP14:AQ14"/>
    <mergeCell ref="CB14:CC14"/>
    <mergeCell ref="CD14:CG14"/>
    <mergeCell ref="CH14:CI14"/>
    <mergeCell ref="CH15:CI15"/>
    <mergeCell ref="C17:CM17"/>
    <mergeCell ref="C19:BS19"/>
    <mergeCell ref="BT19:CH19"/>
    <mergeCell ref="C20:BS20"/>
    <mergeCell ref="BT20:CH20"/>
    <mergeCell ref="C15:V15"/>
    <mergeCell ref="W15:BK15"/>
    <mergeCell ref="BL15:BU15"/>
    <mergeCell ref="BV15:BW15"/>
    <mergeCell ref="BX15:CA15"/>
    <mergeCell ref="CB15:CC15"/>
    <mergeCell ref="CD15:CG15"/>
    <mergeCell ref="C25:BS25"/>
    <mergeCell ref="BT25:CH25"/>
    <mergeCell ref="C26:BS26"/>
    <mergeCell ref="BT26:CH26"/>
    <mergeCell ref="CJ26:CL26"/>
    <mergeCell ref="C27:BS27"/>
    <mergeCell ref="BT27:CH27"/>
    <mergeCell ref="C21:BS21"/>
    <mergeCell ref="BT21:CH21"/>
    <mergeCell ref="CJ21:CL21"/>
    <mergeCell ref="C22:BS22"/>
    <mergeCell ref="BT22:CH22"/>
    <mergeCell ref="C24:BS24"/>
    <mergeCell ref="BT24:CH24"/>
    <mergeCell ref="C32:BS32"/>
    <mergeCell ref="BT32:CH32"/>
    <mergeCell ref="CJ32:CL32"/>
    <mergeCell ref="C33:BS33"/>
    <mergeCell ref="BT33:CH33"/>
    <mergeCell ref="CJ33:CL33"/>
    <mergeCell ref="C29:CL29"/>
    <mergeCell ref="C30:BS30"/>
    <mergeCell ref="BT30:CH30"/>
    <mergeCell ref="CJ30:CL30"/>
    <mergeCell ref="C31:BS31"/>
    <mergeCell ref="BT31:CH31"/>
    <mergeCell ref="CJ31:CL31"/>
    <mergeCell ref="C38:BS38"/>
    <mergeCell ref="BT38:CH38"/>
    <mergeCell ref="C39:BS39"/>
    <mergeCell ref="BT39:CH39"/>
    <mergeCell ref="C40:BS40"/>
    <mergeCell ref="BT40:CH40"/>
    <mergeCell ref="C34:BS34"/>
    <mergeCell ref="BT34:CH34"/>
    <mergeCell ref="CJ34:CL34"/>
    <mergeCell ref="C35:BS35"/>
    <mergeCell ref="BT35:CH35"/>
    <mergeCell ref="C37:CL37"/>
    <mergeCell ref="C47:X47"/>
    <mergeCell ref="Y47:AG47"/>
    <mergeCell ref="AH47:CL47"/>
    <mergeCell ref="C48:X48"/>
    <mergeCell ref="Y48:AG48"/>
    <mergeCell ref="AH48:CL48"/>
    <mergeCell ref="C42:BS42"/>
    <mergeCell ref="BT42:CH42"/>
    <mergeCell ref="C45:X45"/>
    <mergeCell ref="Y45:AG45"/>
    <mergeCell ref="AH45:CL45"/>
    <mergeCell ref="C46:X46"/>
    <mergeCell ref="Y46:AG46"/>
    <mergeCell ref="AH46:CL46"/>
    <mergeCell ref="C53:X53"/>
    <mergeCell ref="Y53:AT53"/>
    <mergeCell ref="AU53:BP53"/>
    <mergeCell ref="BQ53:CL53"/>
    <mergeCell ref="C49:X49"/>
    <mergeCell ref="Y49:AG49"/>
    <mergeCell ref="AH49:CL49"/>
    <mergeCell ref="C50:X50"/>
    <mergeCell ref="Y50:AG50"/>
    <mergeCell ref="AH50:CL50"/>
    <mergeCell ref="C77:D77"/>
    <mergeCell ref="C61:X64"/>
    <mergeCell ref="Y61:CL64"/>
    <mergeCell ref="C54:X56"/>
    <mergeCell ref="Y54:CL56"/>
    <mergeCell ref="C59:X59"/>
    <mergeCell ref="C60:X60"/>
    <mergeCell ref="Y60:BD60"/>
    <mergeCell ref="BE60:CL60"/>
    <mergeCell ref="C67:O67"/>
    <mergeCell ref="P67:AG67"/>
    <mergeCell ref="AH67:AY67"/>
    <mergeCell ref="AZ67:BQ67"/>
    <mergeCell ref="BR67:CL67"/>
    <mergeCell ref="C68:O68"/>
    <mergeCell ref="P68:AG68"/>
    <mergeCell ref="AH68:AY68"/>
    <mergeCell ref="AZ68:BQ68"/>
    <mergeCell ref="C71:O71"/>
    <mergeCell ref="P71:AG71"/>
    <mergeCell ref="AH71:AY71"/>
    <mergeCell ref="AZ71:BQ71"/>
    <mergeCell ref="BR71:CL71"/>
    <mergeCell ref="C76:D76"/>
    <mergeCell ref="C75:D75"/>
    <mergeCell ref="C72:D72"/>
    <mergeCell ref="BR68:CL68"/>
    <mergeCell ref="C69:O69"/>
    <mergeCell ref="P69:AG69"/>
    <mergeCell ref="AH69:AY69"/>
    <mergeCell ref="AZ69:BQ69"/>
    <mergeCell ref="BR69:CL69"/>
    <mergeCell ref="C70:O70"/>
    <mergeCell ref="P70:AG70"/>
    <mergeCell ref="AH70:AY70"/>
    <mergeCell ref="AZ70:BQ70"/>
    <mergeCell ref="BR70:CL70"/>
  </mergeCells>
  <phoneticPr fontId="2"/>
  <dataValidations count="1">
    <dataValidation type="list" allowBlank="1" showInputMessage="1" showErrorMessage="1" sqref="BR68:BR71" xr:uid="{50A99B35-77F5-44D1-A7A7-95C8EE07BDBF}">
      <formula1>"仕事の相談,住まいの相談"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KZK11</dc:creator>
  <cp:lastModifiedBy>Administrator</cp:lastModifiedBy>
  <cp:lastPrinted>2024-03-13T07:09:14Z</cp:lastPrinted>
  <dcterms:created xsi:type="dcterms:W3CDTF">2016-02-25T04:25:59Z</dcterms:created>
  <dcterms:modified xsi:type="dcterms:W3CDTF">2025-03-17T02:25:49Z</dcterms:modified>
</cp:coreProperties>
</file>